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140" tabRatio="906"/>
  </bookViews>
  <sheets>
    <sheet name="4.4.1" sheetId="120" r:id="rId1"/>
    <sheet name="Sheet1" sheetId="12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7" i="120" l="1"/>
  <c r="C28" i="120"/>
  <c r="C84" i="120" l="1"/>
  <c r="C140" i="120" l="1"/>
  <c r="C31" i="120" l="1"/>
  <c r="C65" i="120"/>
  <c r="C61" i="120"/>
  <c r="C88" i="120"/>
  <c r="C89" i="120" s="1"/>
  <c r="C113" i="120"/>
  <c r="C111" i="120"/>
  <c r="C141" i="120"/>
  <c r="C66" i="120" l="1"/>
  <c r="C114" i="120"/>
  <c r="C32" i="120"/>
</calcChain>
</file>

<file path=xl/sharedStrings.xml><?xml version="1.0" encoding="utf-8"?>
<sst xmlns="http://schemas.openxmlformats.org/spreadsheetml/2006/main" count="266" uniqueCount="59">
  <si>
    <t>Total</t>
  </si>
  <si>
    <t>Amount 
(INR in Lakhs)</t>
  </si>
  <si>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</si>
  <si>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</si>
  <si>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</si>
  <si>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Year 3 (2020-21)</t>
  </si>
  <si>
    <t>Garden Expenses</t>
  </si>
  <si>
    <t>Administrative Expenses</t>
  </si>
  <si>
    <t>Audit Fees</t>
  </si>
  <si>
    <t>Chemical Expenses &amp; Lab Expenses</t>
  </si>
  <si>
    <t>Consultancy Charges</t>
  </si>
  <si>
    <t xml:space="preserve">Remuneration </t>
  </si>
  <si>
    <t>Function &amp; Festival Expeses</t>
  </si>
  <si>
    <t>Advertisement Expenses</t>
  </si>
  <si>
    <t>AICTE Fees</t>
  </si>
  <si>
    <t>ARA Fees</t>
  </si>
  <si>
    <t>News Paper Expenses</t>
  </si>
  <si>
    <t>Postage Expenses</t>
  </si>
  <si>
    <t>Printing &amp; Stationery Expenses</t>
  </si>
  <si>
    <t>Staff Welfare Expenses</t>
  </si>
  <si>
    <t>Tea &amp; Lunch Expenses</t>
  </si>
  <si>
    <t>Travelling &amp; Conveyance Expenses</t>
  </si>
  <si>
    <t>University Fees</t>
  </si>
  <si>
    <t>Alumni Function Expenses</t>
  </si>
  <si>
    <t>Tuition Fee  Refund</t>
  </si>
  <si>
    <t>Repairs &amp; Maintance Expenses</t>
  </si>
  <si>
    <t xml:space="preserve">Total </t>
  </si>
  <si>
    <t>Gross Total</t>
  </si>
  <si>
    <t>College Software Expenses</t>
  </si>
  <si>
    <t>Seminar Expenses</t>
  </si>
  <si>
    <t>DTE Merger Fees</t>
  </si>
  <si>
    <t>Tuition Fee Refund</t>
  </si>
  <si>
    <t>Heath Checkup Camp</t>
  </si>
  <si>
    <t>Corona Insurance Premium</t>
  </si>
  <si>
    <t xml:space="preserve">Tuition Fee  Refund </t>
  </si>
  <si>
    <t>Fire Extinguisher Refilling Expenses</t>
  </si>
  <si>
    <t xml:space="preserve">Audit Fees </t>
  </si>
  <si>
    <t>FRA Processing Fees</t>
  </si>
  <si>
    <t>Yuva Vaigyanik Club Expenses</t>
  </si>
  <si>
    <t>Increasing Intake Fees</t>
  </si>
  <si>
    <t>Transporation Expenses</t>
  </si>
  <si>
    <t>DTE Fees Expenses</t>
  </si>
  <si>
    <t>New Course Diploma Fees</t>
  </si>
  <si>
    <t>Other Fees</t>
  </si>
  <si>
    <t>Audit Fees 2022-23</t>
  </si>
  <si>
    <t xml:space="preserve">Computer &amp; Printer Repairs Maintance   </t>
  </si>
  <si>
    <t>CPCESEA Renewal Fees</t>
  </si>
  <si>
    <t>MSBTE Proposal Fees</t>
  </si>
  <si>
    <t>NBA Pre Qualifier Fees</t>
  </si>
  <si>
    <t>Travelling &amp;Conveyance Expenses</t>
  </si>
  <si>
    <t>Academic support facilities</t>
  </si>
  <si>
    <t>Physical facilities</t>
  </si>
  <si>
    <t>Year 1 (2022-23)</t>
  </si>
  <si>
    <t>Year 2 (2021-22)</t>
  </si>
  <si>
    <t>Year 4 (2019-20)</t>
  </si>
  <si>
    <t>Year 5 (2018-19)</t>
  </si>
  <si>
    <t>PCI  Fees</t>
  </si>
  <si>
    <t>PCI Fees</t>
  </si>
  <si>
    <t>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</si>
</sst>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"/>
    <numFmt numFmtId="166" formatCode="0.000000"/>
    <numFmt numFmtId="167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0" fontId="0" fillId="0" borderId="3" xfId="0" applyBorder="1" applyAlignment="1">
      <alignment horizontal="center" wrapText="1"/>
    </xf>
    <xf numFmtId="2" fontId="0" fillId="0" borderId="3" xfId="0" applyNumberFormat="1" applyBorder="1"/>
    <xf numFmtId="0" fontId="2" fillId="0" borderId="1" xfId="0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0" fillId="0" borderId="0" xfId="0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/>
    <xf numFmtId="0" fontId="5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167" fontId="3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abSelected="1" topLeftCell="A127" zoomScale="142" zoomScaleNormal="142" workbookViewId="0">
      <selection activeCell="B133" sqref="B133"/>
    </sheetView>
  </sheetViews>
  <sheetFormatPr defaultColWidth="36.28515625" defaultRowHeight="15" x14ac:dyDescent="0.25"/>
  <cols>
    <col min="1" max="1" width="24" customWidth="1"/>
    <col min="2" max="2" width="29" customWidth="1"/>
    <col min="3" max="3" width="14" bestFit="1" customWidth="1"/>
    <col min="4" max="4" width="16.85546875" customWidth="1"/>
    <col min="5" max="5" width="16.7109375" customWidth="1"/>
    <col min="6" max="6" width="16.42578125" customWidth="1"/>
    <col min="7" max="7" width="19" customWidth="1"/>
  </cols>
  <sheetData>
    <row r="1" spans="1:7" ht="35.25" customHeight="1" x14ac:dyDescent="0.25">
      <c r="A1" s="30" t="s">
        <v>2</v>
      </c>
      <c r="B1" s="30"/>
      <c r="C1" s="30"/>
      <c r="D1" s="1"/>
      <c r="E1" s="1"/>
      <c r="F1" s="1"/>
      <c r="G1" s="1"/>
    </row>
    <row r="2" spans="1:7" ht="35.25" customHeight="1" x14ac:dyDescent="0.25">
      <c r="A2" s="29" t="s">
        <v>52</v>
      </c>
      <c r="B2" s="29"/>
      <c r="C2" s="29"/>
      <c r="D2" s="9"/>
      <c r="E2" s="9"/>
      <c r="F2" s="9"/>
      <c r="G2" s="9"/>
    </row>
    <row r="3" spans="1:7" ht="66.75" customHeight="1" x14ac:dyDescent="0.25">
      <c r="A3" s="10" t="s">
        <v>3</v>
      </c>
      <c r="B3" s="10" t="s">
        <v>4</v>
      </c>
      <c r="C3" s="10" t="s">
        <v>1</v>
      </c>
      <c r="D3" s="9"/>
      <c r="E3" s="9"/>
      <c r="F3" s="9"/>
      <c r="G3" s="9"/>
    </row>
    <row r="4" spans="1:7" ht="17.100000000000001" customHeight="1" x14ac:dyDescent="0.25">
      <c r="A4" s="6" t="s">
        <v>50</v>
      </c>
      <c r="B4" s="11" t="s">
        <v>7</v>
      </c>
      <c r="C4" s="20">
        <v>0.79698999999999998</v>
      </c>
      <c r="D4" s="9"/>
      <c r="E4" s="9"/>
      <c r="F4" s="9"/>
      <c r="G4" s="9"/>
    </row>
    <row r="5" spans="1:7" ht="17.100000000000001" customHeight="1" x14ac:dyDescent="0.25">
      <c r="A5" s="6" t="s">
        <v>50</v>
      </c>
      <c r="B5" s="11" t="s">
        <v>13</v>
      </c>
      <c r="C5" s="18">
        <v>0.20580000000000001</v>
      </c>
      <c r="D5" s="9"/>
      <c r="E5" s="9"/>
      <c r="F5" s="9"/>
      <c r="G5" s="9"/>
    </row>
    <row r="6" spans="1:7" ht="17.100000000000001" customHeight="1" x14ac:dyDescent="0.25">
      <c r="A6" s="6" t="s">
        <v>50</v>
      </c>
      <c r="B6" s="11" t="s">
        <v>14</v>
      </c>
      <c r="C6" s="24">
        <v>0.200212</v>
      </c>
      <c r="D6" s="9"/>
      <c r="E6" s="9"/>
      <c r="F6" s="9"/>
      <c r="G6" s="9"/>
    </row>
    <row r="7" spans="1:7" ht="17.100000000000001" customHeight="1" x14ac:dyDescent="0.25">
      <c r="A7" s="6" t="s">
        <v>50</v>
      </c>
      <c r="B7" s="11" t="s">
        <v>15</v>
      </c>
      <c r="C7" s="20">
        <v>0.64058999999999999</v>
      </c>
      <c r="D7" s="9"/>
      <c r="E7" s="9"/>
      <c r="F7" s="9"/>
      <c r="G7" s="9"/>
    </row>
    <row r="8" spans="1:7" ht="17.100000000000001" customHeight="1" x14ac:dyDescent="0.25">
      <c r="A8" s="6" t="s">
        <v>50</v>
      </c>
      <c r="B8" s="11" t="s">
        <v>44</v>
      </c>
      <c r="C8" s="18">
        <v>0.17699999999999999</v>
      </c>
      <c r="D8" s="9"/>
      <c r="E8" s="9"/>
      <c r="F8" s="9"/>
      <c r="G8" s="9"/>
    </row>
    <row r="9" spans="1:7" ht="36" customHeight="1" x14ac:dyDescent="0.25">
      <c r="A9" s="6" t="s">
        <v>50</v>
      </c>
      <c r="B9" s="11" t="s">
        <v>9</v>
      </c>
      <c r="C9" s="20">
        <v>0.67015000000000002</v>
      </c>
      <c r="D9" s="9"/>
      <c r="E9" s="9"/>
      <c r="F9" s="9"/>
      <c r="G9" s="9"/>
    </row>
    <row r="10" spans="1:7" ht="27" customHeight="1" x14ac:dyDescent="0.25">
      <c r="A10" s="6" t="s">
        <v>50</v>
      </c>
      <c r="B10" s="11" t="s">
        <v>45</v>
      </c>
      <c r="C10" s="20">
        <v>0.23327999999999999</v>
      </c>
      <c r="D10" s="9"/>
      <c r="E10" s="9"/>
      <c r="F10" s="9"/>
      <c r="G10" s="9"/>
    </row>
    <row r="11" spans="1:7" ht="17.100000000000001" customHeight="1" x14ac:dyDescent="0.25">
      <c r="A11" s="6" t="s">
        <v>50</v>
      </c>
      <c r="B11" s="11" t="s">
        <v>10</v>
      </c>
      <c r="C11" s="18">
        <v>0.75170000000000003</v>
      </c>
      <c r="D11" s="9"/>
      <c r="E11" s="9"/>
      <c r="F11" s="9"/>
      <c r="G11" s="9"/>
    </row>
    <row r="12" spans="1:7" ht="17.100000000000001" customHeight="1" x14ac:dyDescent="0.25">
      <c r="A12" s="6" t="s">
        <v>50</v>
      </c>
      <c r="B12" s="11" t="s">
        <v>46</v>
      </c>
      <c r="C12" s="24">
        <v>0.100177</v>
      </c>
      <c r="D12" s="9"/>
      <c r="E12" s="9"/>
      <c r="F12" s="9"/>
      <c r="G12" s="9"/>
    </row>
    <row r="13" spans="1:7" ht="17.100000000000001" customHeight="1" x14ac:dyDescent="0.25">
      <c r="A13" s="6" t="s">
        <v>50</v>
      </c>
      <c r="B13" s="11" t="s">
        <v>37</v>
      </c>
      <c r="C13" s="24">
        <v>0.300118</v>
      </c>
      <c r="D13" s="9"/>
      <c r="E13" s="9"/>
      <c r="F13" s="9"/>
      <c r="G13" s="9"/>
    </row>
    <row r="14" spans="1:7" ht="17.100000000000001" customHeight="1" x14ac:dyDescent="0.25">
      <c r="A14" s="6" t="s">
        <v>50</v>
      </c>
      <c r="B14" s="11" t="s">
        <v>12</v>
      </c>
      <c r="C14" s="20">
        <v>0.42020999999999997</v>
      </c>
      <c r="D14" s="9"/>
      <c r="E14" s="9"/>
      <c r="F14" s="9"/>
      <c r="G14" s="9"/>
    </row>
    <row r="15" spans="1:7" ht="17.100000000000001" customHeight="1" x14ac:dyDescent="0.25">
      <c r="A15" s="6" t="s">
        <v>50</v>
      </c>
      <c r="B15" s="11" t="s">
        <v>47</v>
      </c>
      <c r="C15" s="26">
        <v>0.05</v>
      </c>
      <c r="D15" s="9"/>
      <c r="E15" s="9"/>
      <c r="F15" s="9"/>
      <c r="G15" s="9"/>
    </row>
    <row r="16" spans="1:7" ht="17.100000000000001" customHeight="1" x14ac:dyDescent="0.25">
      <c r="A16" s="6" t="s">
        <v>50</v>
      </c>
      <c r="B16" s="11" t="s">
        <v>48</v>
      </c>
      <c r="C16" s="24">
        <v>0.23610600000000001</v>
      </c>
      <c r="D16" s="9"/>
      <c r="E16" s="9"/>
      <c r="F16" s="9"/>
      <c r="G16" s="9"/>
    </row>
    <row r="17" spans="1:7" ht="17.100000000000001" customHeight="1" x14ac:dyDescent="0.25">
      <c r="A17" s="6" t="s">
        <v>50</v>
      </c>
      <c r="B17" s="11" t="s">
        <v>16</v>
      </c>
      <c r="C17" s="20">
        <v>6.368E-2</v>
      </c>
      <c r="D17" s="9"/>
      <c r="E17" s="9"/>
      <c r="F17" s="9"/>
      <c r="G17" s="9"/>
    </row>
    <row r="18" spans="1:7" ht="17.100000000000001" customHeight="1" x14ac:dyDescent="0.25">
      <c r="A18" s="6" t="s">
        <v>50</v>
      </c>
      <c r="B18" s="11" t="s">
        <v>56</v>
      </c>
      <c r="C18" s="24">
        <v>7.0801179999999997</v>
      </c>
      <c r="D18" s="9"/>
      <c r="E18" s="9"/>
      <c r="F18" s="9"/>
      <c r="G18" s="9"/>
    </row>
    <row r="19" spans="1:7" ht="17.100000000000001" customHeight="1" x14ac:dyDescent="0.25">
      <c r="A19" s="6" t="s">
        <v>50</v>
      </c>
      <c r="B19" s="11" t="s">
        <v>17</v>
      </c>
      <c r="C19" s="20">
        <v>1.091E-2</v>
      </c>
      <c r="D19" s="9"/>
      <c r="E19" s="9"/>
      <c r="F19" s="9"/>
      <c r="G19" s="9"/>
    </row>
    <row r="20" spans="1:7" ht="17.100000000000001" customHeight="1" x14ac:dyDescent="0.25">
      <c r="A20" s="6" t="s">
        <v>50</v>
      </c>
      <c r="B20" s="11" t="s">
        <v>18</v>
      </c>
      <c r="C20" s="18">
        <v>1.1734</v>
      </c>
      <c r="D20" s="9"/>
      <c r="E20" s="9"/>
      <c r="F20" s="9"/>
      <c r="G20" s="9"/>
    </row>
    <row r="21" spans="1:7" ht="17.100000000000001" customHeight="1" x14ac:dyDescent="0.25">
      <c r="A21" s="6" t="s">
        <v>50</v>
      </c>
      <c r="B21" s="11" t="s">
        <v>29</v>
      </c>
      <c r="C21" s="20">
        <v>1.1233900000000001</v>
      </c>
      <c r="D21" s="9"/>
      <c r="E21" s="9"/>
      <c r="F21" s="9"/>
      <c r="G21" s="9"/>
    </row>
    <row r="22" spans="1:7" ht="17.100000000000001" customHeight="1" x14ac:dyDescent="0.25">
      <c r="A22" s="6" t="s">
        <v>50</v>
      </c>
      <c r="B22" s="11" t="s">
        <v>19</v>
      </c>
      <c r="C22" s="20">
        <v>8.4310200000000002</v>
      </c>
      <c r="D22" s="9"/>
      <c r="E22" s="9"/>
      <c r="F22" s="9"/>
      <c r="G22" s="9"/>
    </row>
    <row r="23" spans="1:7" ht="17.100000000000001" customHeight="1" x14ac:dyDescent="0.25">
      <c r="A23" s="6" t="s">
        <v>50</v>
      </c>
      <c r="B23" s="11" t="s">
        <v>20</v>
      </c>
      <c r="C23" s="20">
        <v>0.24265999999999999</v>
      </c>
      <c r="D23" s="9"/>
      <c r="E23" s="9"/>
      <c r="F23" s="9"/>
      <c r="G23" s="9"/>
    </row>
    <row r="24" spans="1:7" ht="17.100000000000001" customHeight="1" x14ac:dyDescent="0.25">
      <c r="A24" s="6" t="s">
        <v>50</v>
      </c>
      <c r="B24" s="11" t="s">
        <v>40</v>
      </c>
      <c r="C24" s="25">
        <v>9.5000000000000001E-2</v>
      </c>
      <c r="D24" s="9"/>
      <c r="E24" s="9"/>
      <c r="F24" s="9"/>
      <c r="G24" s="9"/>
    </row>
    <row r="25" spans="1:7" ht="33" customHeight="1" x14ac:dyDescent="0.25">
      <c r="A25" s="6" t="s">
        <v>50</v>
      </c>
      <c r="B25" s="11" t="s">
        <v>49</v>
      </c>
      <c r="C25" s="18">
        <v>1.2665999999999999</v>
      </c>
      <c r="D25" s="9"/>
      <c r="E25" s="9"/>
      <c r="F25" s="9"/>
      <c r="G25" s="9"/>
    </row>
    <row r="26" spans="1:7" ht="17.100000000000001" customHeight="1" x14ac:dyDescent="0.25">
      <c r="A26" s="6" t="s">
        <v>50</v>
      </c>
      <c r="B26" s="11" t="s">
        <v>31</v>
      </c>
      <c r="C26" s="20">
        <v>1.4628099999999999</v>
      </c>
      <c r="D26" s="9"/>
      <c r="E26" s="9"/>
      <c r="F26" s="9"/>
      <c r="G26" s="9"/>
    </row>
    <row r="27" spans="1:7" ht="17.100000000000001" customHeight="1" x14ac:dyDescent="0.25">
      <c r="A27" s="6" t="s">
        <v>50</v>
      </c>
      <c r="B27" s="11" t="s">
        <v>11</v>
      </c>
      <c r="C27" s="18">
        <v>7.0000000000000007E-2</v>
      </c>
      <c r="D27" s="9"/>
      <c r="E27" s="9"/>
      <c r="F27" s="9"/>
      <c r="G27" s="9"/>
    </row>
    <row r="28" spans="1:7" ht="17.100000000000001" customHeight="1" x14ac:dyDescent="0.25">
      <c r="A28" s="28" t="s">
        <v>0</v>
      </c>
      <c r="B28" s="28"/>
      <c r="C28" s="13">
        <f>SUM(C4:C27)</f>
        <v>25.801921000000004</v>
      </c>
      <c r="D28" s="9"/>
      <c r="E28" s="9"/>
      <c r="F28" s="9"/>
      <c r="G28" s="9"/>
    </row>
    <row r="29" spans="1:7" ht="17.100000000000001" customHeight="1" x14ac:dyDescent="0.25">
      <c r="A29" s="12" t="s">
        <v>51</v>
      </c>
      <c r="B29" s="11" t="s">
        <v>25</v>
      </c>
      <c r="C29" s="18">
        <v>2.39106</v>
      </c>
      <c r="D29" s="9"/>
      <c r="E29" s="9"/>
      <c r="F29" s="9"/>
      <c r="G29" s="9"/>
    </row>
    <row r="30" spans="1:7" ht="17.100000000000001" customHeight="1" x14ac:dyDescent="0.25">
      <c r="A30" s="12" t="s">
        <v>51</v>
      </c>
      <c r="B30" s="11" t="s">
        <v>6</v>
      </c>
      <c r="C30" s="19">
        <v>8.2100000000000006E-2</v>
      </c>
      <c r="D30" s="9"/>
      <c r="E30" s="9"/>
      <c r="F30" s="9"/>
      <c r="G30" s="9"/>
    </row>
    <row r="31" spans="1:7" ht="17.100000000000001" customHeight="1" x14ac:dyDescent="0.25">
      <c r="A31" s="28" t="s">
        <v>0</v>
      </c>
      <c r="B31" s="28"/>
      <c r="C31" s="7">
        <f>SUM(C29:C30)</f>
        <v>2.47316</v>
      </c>
      <c r="D31" s="9"/>
      <c r="E31" s="9"/>
      <c r="F31" s="9"/>
      <c r="G31" s="9"/>
    </row>
    <row r="32" spans="1:7" ht="17.100000000000001" customHeight="1" x14ac:dyDescent="0.25">
      <c r="A32" s="28" t="s">
        <v>27</v>
      </c>
      <c r="B32" s="28"/>
      <c r="C32" s="8">
        <f>C28+C31</f>
        <v>28.275081000000004</v>
      </c>
      <c r="D32" s="9"/>
      <c r="E32" s="9"/>
      <c r="F32" s="9"/>
      <c r="G32" s="9"/>
    </row>
    <row r="33" spans="1:7" ht="17.100000000000001" customHeight="1" x14ac:dyDescent="0.25">
      <c r="A33" s="29" t="s">
        <v>53</v>
      </c>
      <c r="B33" s="29"/>
      <c r="C33" s="29"/>
      <c r="D33" s="9"/>
      <c r="E33" s="9"/>
      <c r="F33" s="9"/>
      <c r="G33" s="9"/>
    </row>
    <row r="34" spans="1:7" ht="63.75" customHeight="1" x14ac:dyDescent="0.25">
      <c r="A34" s="10" t="s">
        <v>3</v>
      </c>
      <c r="B34" s="10" t="s">
        <v>4</v>
      </c>
      <c r="C34" s="10" t="s">
        <v>1</v>
      </c>
      <c r="D34" s="9"/>
      <c r="E34" s="9"/>
      <c r="F34" s="9"/>
      <c r="G34" s="9"/>
    </row>
    <row r="35" spans="1:7" ht="17.100000000000001" customHeight="1" x14ac:dyDescent="0.25">
      <c r="A35" s="6" t="s">
        <v>50</v>
      </c>
      <c r="B35" s="11" t="s">
        <v>7</v>
      </c>
      <c r="C35" s="20">
        <v>0.24951999999999999</v>
      </c>
      <c r="D35" s="9"/>
      <c r="E35" s="9"/>
      <c r="F35" s="9"/>
      <c r="G35" s="9"/>
    </row>
    <row r="36" spans="1:7" ht="17.100000000000001" customHeight="1" x14ac:dyDescent="0.25">
      <c r="A36" s="6" t="s">
        <v>50</v>
      </c>
      <c r="B36" s="11" t="s">
        <v>13</v>
      </c>
      <c r="C36" s="20">
        <v>0.15529999999999999</v>
      </c>
      <c r="D36" s="9"/>
      <c r="E36" s="9"/>
      <c r="F36" s="9"/>
      <c r="G36" s="9"/>
    </row>
    <row r="37" spans="1:7" ht="17.100000000000001" customHeight="1" x14ac:dyDescent="0.25">
      <c r="A37" s="6" t="s">
        <v>50</v>
      </c>
      <c r="B37" s="11" t="s">
        <v>14</v>
      </c>
      <c r="C37" s="20">
        <v>0.200236</v>
      </c>
      <c r="D37" s="9"/>
      <c r="E37" s="9"/>
      <c r="F37" s="9"/>
      <c r="G37" s="9"/>
    </row>
    <row r="38" spans="1:7" ht="17.100000000000001" customHeight="1" x14ac:dyDescent="0.25">
      <c r="A38" s="6" t="s">
        <v>50</v>
      </c>
      <c r="B38" s="11" t="s">
        <v>15</v>
      </c>
      <c r="C38" s="20">
        <v>1.18459</v>
      </c>
      <c r="D38" s="9"/>
      <c r="E38" s="9"/>
      <c r="F38" s="9"/>
      <c r="G38" s="9"/>
    </row>
    <row r="39" spans="1:7" ht="17.100000000000001" customHeight="1" x14ac:dyDescent="0.25">
      <c r="A39" s="6" t="s">
        <v>50</v>
      </c>
      <c r="B39" s="11" t="s">
        <v>36</v>
      </c>
      <c r="C39" s="20">
        <v>0.17699999999999999</v>
      </c>
      <c r="D39" s="9"/>
      <c r="E39" s="9"/>
      <c r="F39" s="9"/>
      <c r="G39" s="9"/>
    </row>
    <row r="40" spans="1:7" ht="31.5" customHeight="1" x14ac:dyDescent="0.25">
      <c r="A40" s="6" t="s">
        <v>50</v>
      </c>
      <c r="B40" s="11" t="s">
        <v>9</v>
      </c>
      <c r="C40" s="20">
        <v>1.1579600000000001</v>
      </c>
      <c r="D40" s="9"/>
      <c r="E40" s="9"/>
      <c r="F40" s="9"/>
      <c r="G40" s="9"/>
    </row>
    <row r="41" spans="1:7" ht="17.100000000000001" customHeight="1" x14ac:dyDescent="0.25">
      <c r="A41" s="6" t="s">
        <v>50</v>
      </c>
      <c r="B41" s="11" t="s">
        <v>10</v>
      </c>
      <c r="C41" s="20">
        <v>0.50390000000000001</v>
      </c>
      <c r="D41" s="9"/>
      <c r="E41" s="9"/>
      <c r="F41" s="9"/>
      <c r="G41" s="9"/>
    </row>
    <row r="42" spans="1:7" ht="17.100000000000001" customHeight="1" x14ac:dyDescent="0.25">
      <c r="A42" s="6" t="s">
        <v>50</v>
      </c>
      <c r="B42" s="11" t="s">
        <v>37</v>
      </c>
      <c r="C42" s="20">
        <v>0.326019</v>
      </c>
      <c r="D42" s="9"/>
      <c r="E42" s="9"/>
      <c r="F42" s="9"/>
      <c r="G42" s="9"/>
    </row>
    <row r="43" spans="1:7" ht="17.100000000000001" customHeight="1" x14ac:dyDescent="0.25">
      <c r="A43" s="6" t="s">
        <v>50</v>
      </c>
      <c r="B43" s="11" t="s">
        <v>12</v>
      </c>
      <c r="C43" s="20">
        <v>0.11271</v>
      </c>
      <c r="D43" s="9"/>
      <c r="E43" s="9"/>
      <c r="F43" s="9"/>
      <c r="G43" s="9"/>
    </row>
    <row r="44" spans="1:7" ht="17.100000000000001" customHeight="1" x14ac:dyDescent="0.25">
      <c r="A44" s="6" t="s">
        <v>50</v>
      </c>
      <c r="B44" s="11" t="s">
        <v>38</v>
      </c>
      <c r="C44" s="20">
        <v>0.11748</v>
      </c>
      <c r="D44" s="9"/>
      <c r="E44" s="9"/>
      <c r="F44" s="9"/>
      <c r="G44" s="9"/>
    </row>
    <row r="45" spans="1:7" ht="17.100000000000001" customHeight="1" x14ac:dyDescent="0.25">
      <c r="A45" s="6" t="s">
        <v>50</v>
      </c>
      <c r="B45" s="11" t="s">
        <v>39</v>
      </c>
      <c r="C45" s="20">
        <v>0.63419999999999999</v>
      </c>
      <c r="D45" s="9"/>
      <c r="E45" s="9"/>
      <c r="F45" s="9"/>
      <c r="G45" s="9"/>
    </row>
    <row r="46" spans="1:7" ht="17.100000000000001" customHeight="1" x14ac:dyDescent="0.25">
      <c r="A46" s="6" t="s">
        <v>50</v>
      </c>
      <c r="B46" s="11" t="s">
        <v>16</v>
      </c>
      <c r="C46" s="20">
        <v>2.528E-2</v>
      </c>
      <c r="D46" s="9"/>
      <c r="E46" s="9"/>
      <c r="F46" s="9"/>
      <c r="G46" s="9"/>
    </row>
    <row r="47" spans="1:7" ht="17.100000000000001" customHeight="1" x14ac:dyDescent="0.25">
      <c r="A47" s="6" t="s">
        <v>50</v>
      </c>
      <c r="B47" s="11" t="s">
        <v>56</v>
      </c>
      <c r="C47" s="20">
        <v>6.1951179999999999</v>
      </c>
      <c r="D47" s="9"/>
      <c r="E47" s="9"/>
      <c r="F47" s="9"/>
      <c r="G47" s="9"/>
    </row>
    <row r="48" spans="1:7" ht="17.100000000000001" customHeight="1" x14ac:dyDescent="0.25">
      <c r="A48" s="6" t="s">
        <v>50</v>
      </c>
      <c r="B48" s="11" t="s">
        <v>11</v>
      </c>
      <c r="C48" s="20">
        <v>0.18</v>
      </c>
      <c r="D48" s="9"/>
      <c r="E48" s="9"/>
      <c r="F48" s="9"/>
      <c r="G48" s="9"/>
    </row>
    <row r="49" spans="1:7" ht="17.100000000000001" customHeight="1" x14ac:dyDescent="0.25">
      <c r="A49" s="6" t="s">
        <v>50</v>
      </c>
      <c r="B49" s="11" t="s">
        <v>18</v>
      </c>
      <c r="C49" s="20">
        <v>0.54437000000000002</v>
      </c>
      <c r="D49" s="9"/>
      <c r="E49" s="9"/>
      <c r="F49" s="9"/>
      <c r="G49" s="9"/>
    </row>
    <row r="50" spans="1:7" ht="17.100000000000001" customHeight="1" x14ac:dyDescent="0.25">
      <c r="A50" s="6" t="s">
        <v>50</v>
      </c>
      <c r="B50" s="11" t="s">
        <v>19</v>
      </c>
      <c r="C50" s="20">
        <v>4.1802099999999998</v>
      </c>
      <c r="D50" s="9"/>
      <c r="E50" s="9"/>
      <c r="F50" s="9"/>
      <c r="G50" s="9"/>
    </row>
    <row r="51" spans="1:7" ht="17.100000000000001" customHeight="1" x14ac:dyDescent="0.25">
      <c r="A51" s="6" t="s">
        <v>50</v>
      </c>
      <c r="B51" s="11" t="s">
        <v>20</v>
      </c>
      <c r="C51" s="20">
        <v>0.15553</v>
      </c>
      <c r="D51" s="9"/>
      <c r="E51" s="9"/>
      <c r="F51" s="9"/>
      <c r="G51" s="9"/>
    </row>
    <row r="52" spans="1:7" ht="17.100000000000001" customHeight="1" x14ac:dyDescent="0.25">
      <c r="A52" s="6" t="s">
        <v>50</v>
      </c>
      <c r="B52" s="11" t="s">
        <v>40</v>
      </c>
      <c r="C52" s="20">
        <v>7.6200000000000004E-2</v>
      </c>
      <c r="D52" s="9"/>
      <c r="E52" s="9"/>
      <c r="F52" s="9"/>
      <c r="G52" s="9"/>
    </row>
    <row r="53" spans="1:7" ht="33" customHeight="1" x14ac:dyDescent="0.25">
      <c r="A53" s="6" t="s">
        <v>50</v>
      </c>
      <c r="B53" s="11" t="s">
        <v>21</v>
      </c>
      <c r="C53" s="20">
        <v>0.67193999999999998</v>
      </c>
      <c r="D53" s="9"/>
      <c r="E53" s="9"/>
      <c r="F53" s="9"/>
      <c r="G53" s="9"/>
    </row>
    <row r="54" spans="1:7" ht="17.100000000000001" customHeight="1" x14ac:dyDescent="0.25">
      <c r="A54" s="6" t="s">
        <v>50</v>
      </c>
      <c r="B54" s="11" t="s">
        <v>31</v>
      </c>
      <c r="C54" s="20">
        <v>137.756</v>
      </c>
      <c r="D54" s="9"/>
      <c r="E54" s="9"/>
      <c r="F54" s="9"/>
      <c r="G54" s="9"/>
    </row>
    <row r="55" spans="1:7" ht="17.100000000000001" customHeight="1" x14ac:dyDescent="0.25">
      <c r="A55" s="6" t="s">
        <v>50</v>
      </c>
      <c r="B55" s="11" t="s">
        <v>28</v>
      </c>
      <c r="C55" s="20">
        <v>2.6974800000000001</v>
      </c>
      <c r="D55" s="9"/>
      <c r="E55" s="9"/>
      <c r="F55" s="9"/>
      <c r="G55" s="9"/>
    </row>
    <row r="56" spans="1:7" ht="17.100000000000001" customHeight="1" x14ac:dyDescent="0.25">
      <c r="A56" s="6" t="s">
        <v>50</v>
      </c>
      <c r="B56" s="11" t="s">
        <v>33</v>
      </c>
      <c r="C56" s="20">
        <v>0.41736000000000001</v>
      </c>
      <c r="D56" s="9"/>
      <c r="E56" s="9"/>
      <c r="F56" s="9"/>
      <c r="G56" s="9"/>
    </row>
    <row r="57" spans="1:7" ht="17.100000000000001" customHeight="1" x14ac:dyDescent="0.25">
      <c r="A57" s="6" t="s">
        <v>50</v>
      </c>
      <c r="B57" s="11" t="s">
        <v>41</v>
      </c>
      <c r="C57" s="20">
        <v>0.375</v>
      </c>
      <c r="D57" s="9"/>
      <c r="E57" s="9"/>
      <c r="F57" s="9"/>
      <c r="G57" s="9"/>
    </row>
    <row r="58" spans="1:7" ht="17.100000000000001" customHeight="1" x14ac:dyDescent="0.25">
      <c r="A58" s="6" t="s">
        <v>50</v>
      </c>
      <c r="B58" s="11" t="s">
        <v>22</v>
      </c>
      <c r="C58" s="20">
        <v>0.66300999999999999</v>
      </c>
      <c r="D58" s="9"/>
      <c r="E58" s="9"/>
      <c r="F58" s="9"/>
      <c r="G58" s="9"/>
    </row>
    <row r="59" spans="1:7" ht="17.100000000000001" customHeight="1" x14ac:dyDescent="0.25">
      <c r="A59" s="6" t="s">
        <v>50</v>
      </c>
      <c r="B59" s="11" t="s">
        <v>42</v>
      </c>
      <c r="C59" s="20">
        <v>0.45</v>
      </c>
      <c r="D59" s="9"/>
      <c r="E59" s="9"/>
      <c r="F59" s="9"/>
      <c r="G59" s="9"/>
    </row>
    <row r="60" spans="1:7" ht="17.100000000000001" customHeight="1" x14ac:dyDescent="0.25">
      <c r="A60" s="6" t="s">
        <v>50</v>
      </c>
      <c r="B60" s="11" t="s">
        <v>43</v>
      </c>
      <c r="C60" s="20">
        <v>0.94498499999999996</v>
      </c>
      <c r="D60" s="9"/>
      <c r="E60" s="9"/>
      <c r="F60" s="9"/>
      <c r="G60" s="9"/>
    </row>
    <row r="61" spans="1:7" ht="17.100000000000001" customHeight="1" x14ac:dyDescent="0.25">
      <c r="A61" s="28" t="s">
        <v>0</v>
      </c>
      <c r="B61" s="28"/>
      <c r="C61" s="13">
        <f>SUM(C35:C60)</f>
        <v>160.15139800000003</v>
      </c>
      <c r="D61" s="9"/>
      <c r="E61" s="9"/>
      <c r="F61" s="9"/>
      <c r="G61" s="9"/>
    </row>
    <row r="62" spans="1:7" ht="17.100000000000001" customHeight="1" x14ac:dyDescent="0.25">
      <c r="A62" s="12" t="s">
        <v>51</v>
      </c>
      <c r="B62" s="11" t="s">
        <v>25</v>
      </c>
      <c r="C62" s="20">
        <v>4.7887300000000002</v>
      </c>
      <c r="D62" s="9"/>
      <c r="E62" s="9"/>
      <c r="F62" s="9"/>
      <c r="G62" s="9"/>
    </row>
    <row r="63" spans="1:7" ht="28.5" customHeight="1" x14ac:dyDescent="0.25">
      <c r="A63" s="12" t="s">
        <v>51</v>
      </c>
      <c r="B63" s="11" t="s">
        <v>35</v>
      </c>
      <c r="C63" s="20">
        <v>6.5490000000000007E-2</v>
      </c>
      <c r="D63" s="9"/>
      <c r="E63" s="9"/>
      <c r="F63" s="9"/>
      <c r="G63" s="9"/>
    </row>
    <row r="64" spans="1:7" ht="17.100000000000001" customHeight="1" x14ac:dyDescent="0.25">
      <c r="A64" s="12" t="s">
        <v>51</v>
      </c>
      <c r="B64" s="11" t="s">
        <v>6</v>
      </c>
      <c r="C64" s="21">
        <v>4.7100000000000003E-2</v>
      </c>
      <c r="D64" s="9"/>
      <c r="E64" s="9"/>
      <c r="F64" s="9"/>
      <c r="G64" s="9"/>
    </row>
    <row r="65" spans="1:7" ht="17.100000000000001" customHeight="1" x14ac:dyDescent="0.25">
      <c r="A65" s="28" t="s">
        <v>0</v>
      </c>
      <c r="B65" s="28"/>
      <c r="C65" s="13">
        <f>SUM(C62:C64)</f>
        <v>4.9013200000000001</v>
      </c>
      <c r="D65" s="9"/>
      <c r="E65" s="9"/>
      <c r="F65" s="9"/>
      <c r="G65" s="9"/>
    </row>
    <row r="66" spans="1:7" ht="17.100000000000001" customHeight="1" x14ac:dyDescent="0.25">
      <c r="A66" s="28" t="s">
        <v>27</v>
      </c>
      <c r="B66" s="28"/>
      <c r="C66" s="13">
        <f>C61+C65</f>
        <v>165.05271800000003</v>
      </c>
      <c r="D66" s="9"/>
      <c r="E66" s="9"/>
      <c r="F66" s="9"/>
      <c r="G66" s="9"/>
    </row>
    <row r="67" spans="1:7" ht="17.100000000000001" customHeight="1" x14ac:dyDescent="0.25">
      <c r="A67" s="29" t="s">
        <v>5</v>
      </c>
      <c r="B67" s="29"/>
      <c r="C67" s="29"/>
      <c r="D67" s="9"/>
      <c r="E67" s="9"/>
      <c r="F67" s="9"/>
      <c r="G67" s="9"/>
    </row>
    <row r="68" spans="1:7" ht="60" customHeight="1" x14ac:dyDescent="0.25">
      <c r="A68" s="10" t="s">
        <v>3</v>
      </c>
      <c r="B68" s="10" t="s">
        <v>4</v>
      </c>
      <c r="C68" s="10" t="s">
        <v>1</v>
      </c>
      <c r="D68" s="9"/>
      <c r="E68" s="9"/>
      <c r="F68" s="9"/>
      <c r="G68" s="9"/>
    </row>
    <row r="69" spans="1:7" ht="17.100000000000001" customHeight="1" x14ac:dyDescent="0.25">
      <c r="A69" s="6" t="s">
        <v>50</v>
      </c>
      <c r="B69" s="14" t="s">
        <v>7</v>
      </c>
      <c r="C69" s="20">
        <v>0.26219999999999999</v>
      </c>
      <c r="D69" s="9"/>
      <c r="E69" s="9"/>
      <c r="F69" s="9"/>
      <c r="G69" s="9"/>
    </row>
    <row r="70" spans="1:7" ht="17.100000000000001" customHeight="1" x14ac:dyDescent="0.25">
      <c r="A70" s="6" t="s">
        <v>50</v>
      </c>
      <c r="B70" s="14" t="s">
        <v>8</v>
      </c>
      <c r="C70" s="20">
        <v>0.17699999999999999</v>
      </c>
      <c r="D70" s="9"/>
      <c r="E70" s="9"/>
      <c r="F70" s="9"/>
      <c r="G70" s="9"/>
    </row>
    <row r="71" spans="1:7" ht="26.25" customHeight="1" x14ac:dyDescent="0.25">
      <c r="A71" s="6" t="s">
        <v>50</v>
      </c>
      <c r="B71" s="14" t="s">
        <v>9</v>
      </c>
      <c r="C71" s="20">
        <v>1.0106999999999999</v>
      </c>
      <c r="D71" s="9"/>
      <c r="E71" s="9"/>
      <c r="F71" s="9"/>
      <c r="G71" s="9"/>
    </row>
    <row r="72" spans="1:7" ht="17.100000000000001" customHeight="1" x14ac:dyDescent="0.25">
      <c r="A72" s="6" t="s">
        <v>50</v>
      </c>
      <c r="B72" s="14" t="s">
        <v>10</v>
      </c>
      <c r="C72" s="20">
        <v>0.27</v>
      </c>
      <c r="D72" s="9"/>
      <c r="E72" s="9"/>
      <c r="F72" s="9"/>
      <c r="G72" s="9"/>
    </row>
    <row r="73" spans="1:7" ht="17.100000000000001" customHeight="1" x14ac:dyDescent="0.25">
      <c r="A73" s="6" t="s">
        <v>50</v>
      </c>
      <c r="B73" s="14" t="s">
        <v>12</v>
      </c>
      <c r="C73" s="20">
        <v>4.1090000000000002E-2</v>
      </c>
      <c r="D73" s="9"/>
      <c r="E73" s="9"/>
      <c r="F73" s="9"/>
      <c r="G73" s="9"/>
    </row>
    <row r="74" spans="1:7" ht="17.100000000000001" customHeight="1" x14ac:dyDescent="0.25">
      <c r="A74" s="6" t="s">
        <v>50</v>
      </c>
      <c r="B74" s="14" t="s">
        <v>28</v>
      </c>
      <c r="C74" s="20">
        <v>1.7416799999999999</v>
      </c>
      <c r="D74" s="9"/>
      <c r="E74" s="9"/>
      <c r="F74" s="9"/>
      <c r="G74" s="9"/>
    </row>
    <row r="75" spans="1:7" ht="17.100000000000001" customHeight="1" x14ac:dyDescent="0.25">
      <c r="A75" s="6" t="s">
        <v>50</v>
      </c>
      <c r="B75" s="14" t="s">
        <v>57</v>
      </c>
      <c r="C75" s="20">
        <v>2.0001180000000001</v>
      </c>
      <c r="D75" s="9"/>
      <c r="E75" s="9"/>
      <c r="F75" s="9"/>
      <c r="G75" s="9"/>
    </row>
    <row r="76" spans="1:7" ht="17.100000000000001" customHeight="1" x14ac:dyDescent="0.25">
      <c r="A76" s="6" t="s">
        <v>50</v>
      </c>
      <c r="B76" s="14" t="s">
        <v>18</v>
      </c>
      <c r="C76" s="20">
        <v>0.16686000000000001</v>
      </c>
      <c r="D76" s="9"/>
      <c r="E76" s="9"/>
      <c r="F76" s="9"/>
      <c r="G76" s="9"/>
    </row>
    <row r="77" spans="1:7" ht="17.100000000000001" customHeight="1" x14ac:dyDescent="0.25">
      <c r="A77" s="6" t="s">
        <v>50</v>
      </c>
      <c r="B77" s="14" t="s">
        <v>19</v>
      </c>
      <c r="C77" s="20">
        <v>2.68371</v>
      </c>
      <c r="D77" s="9"/>
      <c r="E77" s="9"/>
      <c r="F77" s="9"/>
      <c r="G77" s="9"/>
    </row>
    <row r="78" spans="1:7" ht="17.100000000000001" customHeight="1" x14ac:dyDescent="0.25">
      <c r="A78" s="6" t="s">
        <v>50</v>
      </c>
      <c r="B78" s="14" t="s">
        <v>20</v>
      </c>
      <c r="C78" s="20">
        <v>3.6499999999999998E-2</v>
      </c>
      <c r="D78" s="9"/>
      <c r="E78" s="9"/>
      <c r="F78" s="9"/>
      <c r="G78" s="9"/>
    </row>
    <row r="79" spans="1:7" ht="17.100000000000001" customHeight="1" x14ac:dyDescent="0.25">
      <c r="A79" s="6" t="s">
        <v>50</v>
      </c>
      <c r="B79" s="14" t="s">
        <v>34</v>
      </c>
      <c r="C79" s="20">
        <v>30.23892</v>
      </c>
      <c r="D79" s="9"/>
      <c r="E79" s="9"/>
      <c r="F79" s="9"/>
      <c r="G79" s="9"/>
    </row>
    <row r="80" spans="1:7" ht="26.25" customHeight="1" x14ac:dyDescent="0.25">
      <c r="A80" s="6" t="s">
        <v>50</v>
      </c>
      <c r="B80" s="14" t="s">
        <v>21</v>
      </c>
      <c r="C80" s="20">
        <v>0.23080999999999999</v>
      </c>
      <c r="D80" s="9"/>
      <c r="E80" s="9"/>
      <c r="F80" s="9"/>
      <c r="G80" s="9"/>
    </row>
    <row r="81" spans="1:7" ht="17.100000000000001" customHeight="1" x14ac:dyDescent="0.25">
      <c r="A81" s="6" t="s">
        <v>50</v>
      </c>
      <c r="B81" s="14" t="s">
        <v>33</v>
      </c>
      <c r="C81" s="20">
        <v>0.52581</v>
      </c>
      <c r="D81" s="9"/>
      <c r="E81" s="9"/>
      <c r="F81" s="9"/>
      <c r="G81" s="9"/>
    </row>
    <row r="82" spans="1:7" ht="17.100000000000001" customHeight="1" x14ac:dyDescent="0.25">
      <c r="A82" s="6" t="s">
        <v>50</v>
      </c>
      <c r="B82" s="14" t="s">
        <v>22</v>
      </c>
      <c r="C82" s="20">
        <v>0.67631799999999997</v>
      </c>
      <c r="D82" s="9"/>
      <c r="E82" s="9"/>
      <c r="F82" s="9"/>
      <c r="G82" s="9"/>
    </row>
    <row r="83" spans="1:7" ht="17.100000000000001" customHeight="1" x14ac:dyDescent="0.25">
      <c r="A83" s="6" t="s">
        <v>50</v>
      </c>
      <c r="B83" s="23" t="s">
        <v>32</v>
      </c>
      <c r="C83" s="20">
        <v>0.31731999999999999</v>
      </c>
      <c r="D83" s="9"/>
      <c r="E83" s="9"/>
      <c r="F83" s="9"/>
      <c r="G83" s="9"/>
    </row>
    <row r="84" spans="1:7" ht="17.100000000000001" customHeight="1" x14ac:dyDescent="0.25">
      <c r="A84" s="28" t="s">
        <v>0</v>
      </c>
      <c r="B84" s="28"/>
      <c r="C84" s="13">
        <f>SUM(C69:C83)</f>
        <v>40.379035999999999</v>
      </c>
      <c r="D84" s="9"/>
      <c r="E84" s="9"/>
      <c r="F84" s="9"/>
      <c r="G84" s="9"/>
    </row>
    <row r="85" spans="1:7" ht="33.75" customHeight="1" x14ac:dyDescent="0.25">
      <c r="A85" s="12" t="s">
        <v>51</v>
      </c>
      <c r="B85" s="11" t="s">
        <v>35</v>
      </c>
      <c r="C85" s="20">
        <v>7.0800000000000002E-2</v>
      </c>
      <c r="D85" s="9"/>
      <c r="E85" s="9"/>
      <c r="F85" s="9"/>
      <c r="G85" s="9"/>
    </row>
    <row r="86" spans="1:7" ht="17.100000000000001" customHeight="1" x14ac:dyDescent="0.25">
      <c r="A86" s="12" t="s">
        <v>51</v>
      </c>
      <c r="B86" s="11" t="s">
        <v>25</v>
      </c>
      <c r="C86" s="20">
        <v>0.68984000000000001</v>
      </c>
      <c r="D86" s="9"/>
      <c r="E86" s="9"/>
      <c r="F86" s="9"/>
      <c r="G86" s="9"/>
    </row>
    <row r="87" spans="1:7" ht="17.100000000000001" customHeight="1" x14ac:dyDescent="0.25">
      <c r="A87" s="12" t="s">
        <v>51</v>
      </c>
      <c r="B87" s="11" t="s">
        <v>6</v>
      </c>
      <c r="C87" s="21">
        <v>1.7000000000000001E-2</v>
      </c>
      <c r="D87" s="9"/>
      <c r="E87" s="9"/>
      <c r="F87" s="9"/>
      <c r="G87" s="9"/>
    </row>
    <row r="88" spans="1:7" ht="17.100000000000001" customHeight="1" x14ac:dyDescent="0.25">
      <c r="A88" s="28" t="s">
        <v>0</v>
      </c>
      <c r="B88" s="28"/>
      <c r="C88" s="13">
        <f>SUM(C85:C87)</f>
        <v>0.77764</v>
      </c>
      <c r="D88" s="9"/>
      <c r="E88" s="9"/>
      <c r="F88" s="9"/>
      <c r="G88" s="9"/>
    </row>
    <row r="89" spans="1:7" ht="17.100000000000001" customHeight="1" x14ac:dyDescent="0.25">
      <c r="A89" s="28" t="s">
        <v>27</v>
      </c>
      <c r="B89" s="28"/>
      <c r="C89" s="13">
        <f>C84+C88</f>
        <v>41.156675999999997</v>
      </c>
      <c r="D89" s="9"/>
      <c r="E89" s="9"/>
      <c r="F89" s="9"/>
      <c r="G89" s="9"/>
    </row>
    <row r="90" spans="1:7" ht="17.100000000000001" customHeight="1" x14ac:dyDescent="0.25">
      <c r="A90" s="29" t="s">
        <v>54</v>
      </c>
      <c r="B90" s="29"/>
      <c r="C90" s="29"/>
      <c r="D90" s="9"/>
      <c r="E90" s="9"/>
      <c r="F90" s="9"/>
      <c r="G90" s="9"/>
    </row>
    <row r="91" spans="1:7" ht="61.5" customHeight="1" x14ac:dyDescent="0.25">
      <c r="A91" s="10" t="s">
        <v>3</v>
      </c>
      <c r="B91" s="10" t="s">
        <v>4</v>
      </c>
      <c r="C91" s="10" t="s">
        <v>1</v>
      </c>
      <c r="D91" s="9"/>
      <c r="E91" s="9"/>
      <c r="F91" s="9"/>
      <c r="G91" s="9"/>
    </row>
    <row r="92" spans="1:7" ht="17.100000000000001" customHeight="1" x14ac:dyDescent="0.25">
      <c r="A92" s="6" t="s">
        <v>50</v>
      </c>
      <c r="B92" s="14" t="s">
        <v>7</v>
      </c>
      <c r="C92" s="15">
        <v>0.68400000000000005</v>
      </c>
      <c r="D92" s="9"/>
      <c r="E92" s="9"/>
      <c r="F92" s="9"/>
      <c r="G92" s="9"/>
    </row>
    <row r="93" spans="1:7" ht="17.100000000000001" customHeight="1" x14ac:dyDescent="0.25">
      <c r="A93" s="6" t="s">
        <v>50</v>
      </c>
      <c r="B93" s="14" t="s">
        <v>8</v>
      </c>
      <c r="C93" s="15">
        <v>0.17699999999999999</v>
      </c>
      <c r="D93" s="9"/>
      <c r="E93" s="9"/>
      <c r="F93" s="9"/>
      <c r="G93" s="9"/>
    </row>
    <row r="94" spans="1:7" ht="33" customHeight="1" x14ac:dyDescent="0.25">
      <c r="A94" s="6" t="s">
        <v>50</v>
      </c>
      <c r="B94" s="14" t="s">
        <v>9</v>
      </c>
      <c r="C94" s="15">
        <v>2.3485</v>
      </c>
      <c r="D94" s="9"/>
      <c r="E94" s="9"/>
      <c r="F94" s="9"/>
      <c r="G94" s="9"/>
    </row>
    <row r="95" spans="1:7" ht="17.100000000000001" customHeight="1" x14ac:dyDescent="0.25">
      <c r="A95" s="6" t="s">
        <v>50</v>
      </c>
      <c r="B95" s="14" t="s">
        <v>10</v>
      </c>
      <c r="C95" s="15">
        <v>0.31</v>
      </c>
      <c r="D95" s="9"/>
      <c r="E95" s="9"/>
      <c r="F95" s="9"/>
      <c r="G95" s="9"/>
    </row>
    <row r="96" spans="1:7" ht="17.100000000000001" customHeight="1" x14ac:dyDescent="0.25">
      <c r="A96" s="6" t="s">
        <v>50</v>
      </c>
      <c r="B96" s="14" t="s">
        <v>12</v>
      </c>
      <c r="C96" s="15">
        <v>0.83269000000000004</v>
      </c>
      <c r="D96" s="9"/>
      <c r="E96" s="9"/>
      <c r="F96" s="9"/>
      <c r="G96" s="9"/>
    </row>
    <row r="97" spans="1:7" ht="17.100000000000001" customHeight="1" x14ac:dyDescent="0.25">
      <c r="A97" s="6" t="s">
        <v>50</v>
      </c>
      <c r="B97" s="14" t="s">
        <v>28</v>
      </c>
      <c r="C97" s="15">
        <v>1.7416700000000001</v>
      </c>
      <c r="D97" s="9"/>
      <c r="E97" s="9"/>
      <c r="F97" s="9"/>
      <c r="G97" s="9"/>
    </row>
    <row r="98" spans="1:7" ht="17.100000000000001" customHeight="1" x14ac:dyDescent="0.25">
      <c r="A98" s="6" t="s">
        <v>50</v>
      </c>
      <c r="B98" s="14" t="s">
        <v>13</v>
      </c>
      <c r="C98" s="15">
        <v>2.0439099999999999</v>
      </c>
      <c r="D98" s="9"/>
      <c r="E98" s="9"/>
      <c r="F98" s="9"/>
      <c r="G98" s="9"/>
    </row>
    <row r="99" spans="1:7" ht="17.100000000000001" customHeight="1" x14ac:dyDescent="0.25">
      <c r="A99" s="6" t="s">
        <v>50</v>
      </c>
      <c r="B99" s="14" t="s">
        <v>14</v>
      </c>
      <c r="C99" s="15">
        <v>3.2002359999999999</v>
      </c>
      <c r="D99" s="9"/>
      <c r="E99" s="9"/>
      <c r="F99" s="9"/>
      <c r="G99" s="9"/>
    </row>
    <row r="100" spans="1:7" ht="17.100000000000001" customHeight="1" x14ac:dyDescent="0.25">
      <c r="A100" s="6" t="s">
        <v>50</v>
      </c>
      <c r="B100" s="14" t="s">
        <v>15</v>
      </c>
      <c r="C100" s="15">
        <v>0.52070799999999995</v>
      </c>
      <c r="D100" s="9"/>
      <c r="E100" s="9"/>
      <c r="F100" s="9"/>
      <c r="G100" s="9"/>
    </row>
    <row r="101" spans="1:7" ht="17.100000000000001" customHeight="1" x14ac:dyDescent="0.25">
      <c r="A101" s="6" t="s">
        <v>50</v>
      </c>
      <c r="B101" s="14" t="s">
        <v>16</v>
      </c>
      <c r="C101" s="15">
        <v>8.8489999999999999E-2</v>
      </c>
      <c r="D101" s="9"/>
      <c r="E101" s="9"/>
      <c r="F101" s="9"/>
      <c r="G101" s="9"/>
    </row>
    <row r="102" spans="1:7" ht="17.100000000000001" customHeight="1" x14ac:dyDescent="0.25">
      <c r="A102" s="6" t="s">
        <v>50</v>
      </c>
      <c r="B102" s="14" t="s">
        <v>56</v>
      </c>
      <c r="C102" s="15">
        <v>1</v>
      </c>
      <c r="D102" s="9"/>
      <c r="E102" s="9"/>
      <c r="F102" s="9"/>
      <c r="G102" s="9"/>
    </row>
    <row r="103" spans="1:7" ht="17.100000000000001" customHeight="1" x14ac:dyDescent="0.25">
      <c r="A103" s="6" t="s">
        <v>50</v>
      </c>
      <c r="B103" s="14" t="s">
        <v>11</v>
      </c>
      <c r="C103" s="15">
        <v>0.48499999999999999</v>
      </c>
      <c r="D103" s="9"/>
      <c r="E103" s="9"/>
      <c r="F103" s="9"/>
      <c r="G103" s="9"/>
    </row>
    <row r="104" spans="1:7" ht="17.100000000000001" customHeight="1" x14ac:dyDescent="0.25">
      <c r="A104" s="6" t="s">
        <v>50</v>
      </c>
      <c r="B104" s="14" t="s">
        <v>18</v>
      </c>
      <c r="C104" s="15">
        <v>0.79361000000000004</v>
      </c>
      <c r="D104" s="9"/>
      <c r="E104" s="9"/>
      <c r="F104" s="9"/>
      <c r="G104" s="9"/>
    </row>
    <row r="105" spans="1:7" ht="17.100000000000001" customHeight="1" x14ac:dyDescent="0.25">
      <c r="A105" s="6" t="s">
        <v>50</v>
      </c>
      <c r="B105" s="14" t="s">
        <v>19</v>
      </c>
      <c r="C105" s="15">
        <v>6.4410999999999996</v>
      </c>
      <c r="D105" s="9"/>
      <c r="E105" s="9"/>
      <c r="F105" s="9"/>
      <c r="G105" s="9"/>
    </row>
    <row r="106" spans="1:7" ht="17.100000000000001" customHeight="1" x14ac:dyDescent="0.25">
      <c r="A106" s="6" t="s">
        <v>50</v>
      </c>
      <c r="B106" s="14" t="s">
        <v>20</v>
      </c>
      <c r="C106" s="15">
        <v>0.17891000000000001</v>
      </c>
      <c r="D106" s="9"/>
      <c r="E106" s="9"/>
      <c r="F106" s="9"/>
      <c r="G106" s="9"/>
    </row>
    <row r="107" spans="1:7" ht="27.75" customHeight="1" x14ac:dyDescent="0.25">
      <c r="A107" s="6" t="s">
        <v>50</v>
      </c>
      <c r="B107" s="14" t="s">
        <v>21</v>
      </c>
      <c r="C107" s="15">
        <v>0.62860000000000005</v>
      </c>
      <c r="D107" s="9"/>
      <c r="E107" s="9"/>
      <c r="F107" s="9"/>
      <c r="G107" s="9"/>
    </row>
    <row r="108" spans="1:7" ht="17.100000000000001" customHeight="1" x14ac:dyDescent="0.25">
      <c r="A108" s="6" t="s">
        <v>50</v>
      </c>
      <c r="B108" s="14" t="s">
        <v>29</v>
      </c>
      <c r="C108" s="15">
        <v>1.5988599999999999</v>
      </c>
      <c r="D108" s="9"/>
      <c r="E108" s="9"/>
      <c r="F108" s="9"/>
      <c r="G108" s="9"/>
    </row>
    <row r="109" spans="1:7" ht="17.100000000000001" customHeight="1" x14ac:dyDescent="0.25">
      <c r="A109" s="6" t="s">
        <v>50</v>
      </c>
      <c r="B109" s="14" t="s">
        <v>30</v>
      </c>
      <c r="C109" s="15">
        <v>0.375</v>
      </c>
      <c r="D109" s="9"/>
      <c r="E109" s="9"/>
      <c r="F109" s="9"/>
      <c r="G109" s="9"/>
    </row>
    <row r="110" spans="1:7" ht="17.100000000000001" customHeight="1" x14ac:dyDescent="0.25">
      <c r="A110" s="6" t="s">
        <v>50</v>
      </c>
      <c r="B110" s="14" t="s">
        <v>31</v>
      </c>
      <c r="C110" s="15">
        <v>23.758120000000002</v>
      </c>
      <c r="D110" s="9"/>
      <c r="E110" s="9"/>
      <c r="F110" s="9"/>
      <c r="G110" s="9"/>
    </row>
    <row r="111" spans="1:7" ht="17.100000000000001" customHeight="1" x14ac:dyDescent="0.25">
      <c r="A111" s="27" t="s">
        <v>26</v>
      </c>
      <c r="B111" s="27"/>
      <c r="C111" s="17">
        <f>SUM(C92:C110)</f>
        <v>47.206403999999992</v>
      </c>
      <c r="D111" s="9"/>
      <c r="E111" s="9"/>
      <c r="F111" s="9"/>
      <c r="G111" s="9"/>
    </row>
    <row r="112" spans="1:7" ht="17.100000000000001" customHeight="1" x14ac:dyDescent="0.25">
      <c r="A112" s="12" t="s">
        <v>51</v>
      </c>
      <c r="B112" s="6" t="s">
        <v>25</v>
      </c>
      <c r="C112" s="22">
        <v>1.5785800000000001</v>
      </c>
      <c r="D112" s="9"/>
      <c r="E112" s="9"/>
      <c r="F112" s="9"/>
      <c r="G112" s="9"/>
    </row>
    <row r="113" spans="1:7" ht="17.100000000000001" customHeight="1" x14ac:dyDescent="0.25">
      <c r="A113" s="27" t="s">
        <v>26</v>
      </c>
      <c r="B113" s="27"/>
      <c r="C113" s="17">
        <f>SUM(C112)</f>
        <v>1.5785800000000001</v>
      </c>
      <c r="D113" s="9"/>
      <c r="E113" s="9"/>
      <c r="F113" s="9"/>
      <c r="G113" s="9"/>
    </row>
    <row r="114" spans="1:7" ht="17.100000000000001" customHeight="1" x14ac:dyDescent="0.25">
      <c r="A114" s="28" t="s">
        <v>27</v>
      </c>
      <c r="B114" s="28"/>
      <c r="C114" s="17">
        <f>C111+C113</f>
        <v>48.784983999999994</v>
      </c>
      <c r="D114" s="9"/>
      <c r="E114" s="9"/>
      <c r="F114" s="9"/>
      <c r="G114" s="9"/>
    </row>
    <row r="115" spans="1:7" ht="15.75" customHeight="1" x14ac:dyDescent="0.25">
      <c r="A115" s="29" t="s">
        <v>55</v>
      </c>
      <c r="B115" s="29"/>
      <c r="C115" s="29"/>
      <c r="D115" s="2"/>
      <c r="E115" s="2"/>
      <c r="F115" s="2"/>
      <c r="G115" s="2"/>
    </row>
    <row r="116" spans="1:7" ht="56.25" customHeight="1" x14ac:dyDescent="0.25">
      <c r="A116" s="10" t="s">
        <v>3</v>
      </c>
      <c r="B116" s="10" t="s">
        <v>4</v>
      </c>
      <c r="C116" s="10" t="s">
        <v>1</v>
      </c>
    </row>
    <row r="117" spans="1:7" x14ac:dyDescent="0.25">
      <c r="A117" s="6" t="s">
        <v>50</v>
      </c>
      <c r="B117" s="14" t="s">
        <v>7</v>
      </c>
      <c r="C117" s="20">
        <v>0.84277000000000002</v>
      </c>
    </row>
    <row r="118" spans="1:7" x14ac:dyDescent="0.25">
      <c r="A118" s="6" t="s">
        <v>50</v>
      </c>
      <c r="B118" s="14" t="s">
        <v>8</v>
      </c>
      <c r="C118" s="20">
        <v>0.11799999999999999</v>
      </c>
    </row>
    <row r="119" spans="1:7" ht="30" x14ac:dyDescent="0.25">
      <c r="A119" s="6" t="s">
        <v>50</v>
      </c>
      <c r="B119" s="14" t="s">
        <v>9</v>
      </c>
      <c r="C119" s="20">
        <v>3.31318</v>
      </c>
    </row>
    <row r="120" spans="1:7" x14ac:dyDescent="0.25">
      <c r="A120" s="6" t="s">
        <v>50</v>
      </c>
      <c r="B120" s="14" t="s">
        <v>10</v>
      </c>
      <c r="C120" s="20">
        <v>0.4249</v>
      </c>
    </row>
    <row r="121" spans="1:7" x14ac:dyDescent="0.25">
      <c r="A121" s="6" t="s">
        <v>50</v>
      </c>
      <c r="B121" s="14" t="s">
        <v>11</v>
      </c>
      <c r="C121" s="21">
        <v>0.76500000000000001</v>
      </c>
    </row>
    <row r="122" spans="1:7" x14ac:dyDescent="0.25">
      <c r="A122" s="6" t="s">
        <v>50</v>
      </c>
      <c r="B122" s="14" t="s">
        <v>12</v>
      </c>
      <c r="C122" s="20">
        <v>1.5687899999999999</v>
      </c>
    </row>
    <row r="123" spans="1:7" x14ac:dyDescent="0.25">
      <c r="A123" s="6" t="s">
        <v>50</v>
      </c>
      <c r="B123" s="14" t="s">
        <v>13</v>
      </c>
      <c r="C123" s="20">
        <v>3.0886200000000001</v>
      </c>
    </row>
    <row r="124" spans="1:7" x14ac:dyDescent="0.25">
      <c r="A124" s="6" t="s">
        <v>50</v>
      </c>
      <c r="B124" s="14" t="s">
        <v>14</v>
      </c>
      <c r="C124" s="20">
        <v>1.0002359999999999</v>
      </c>
    </row>
    <row r="125" spans="1:7" x14ac:dyDescent="0.25">
      <c r="A125" s="6" t="s">
        <v>50</v>
      </c>
      <c r="B125" s="14" t="s">
        <v>15</v>
      </c>
      <c r="C125" s="20">
        <v>0.59640800000000005</v>
      </c>
    </row>
    <row r="126" spans="1:7" x14ac:dyDescent="0.25">
      <c r="A126" s="6" t="s">
        <v>50</v>
      </c>
      <c r="B126" s="14" t="s">
        <v>16</v>
      </c>
      <c r="C126" s="20">
        <v>8.7220000000000006E-2</v>
      </c>
    </row>
    <row r="127" spans="1:7" x14ac:dyDescent="0.25">
      <c r="A127" s="6" t="s">
        <v>50</v>
      </c>
      <c r="B127" s="14" t="s">
        <v>24</v>
      </c>
      <c r="C127" s="20">
        <v>14.88724</v>
      </c>
    </row>
    <row r="128" spans="1:7" x14ac:dyDescent="0.25">
      <c r="A128" s="6" t="s">
        <v>50</v>
      </c>
      <c r="B128" s="14" t="s">
        <v>56</v>
      </c>
      <c r="C128" s="20">
        <v>3.6002360000000002</v>
      </c>
    </row>
    <row r="129" spans="1:3" x14ac:dyDescent="0.25">
      <c r="A129" s="6" t="s">
        <v>50</v>
      </c>
      <c r="B129" s="14" t="s">
        <v>17</v>
      </c>
      <c r="C129" s="20">
        <v>1.7229999999999999E-2</v>
      </c>
    </row>
    <row r="130" spans="1:3" x14ac:dyDescent="0.25">
      <c r="A130" s="6" t="s">
        <v>50</v>
      </c>
      <c r="B130" s="14" t="s">
        <v>18</v>
      </c>
      <c r="C130" s="20">
        <v>1.01854</v>
      </c>
    </row>
    <row r="131" spans="1:3" x14ac:dyDescent="0.25">
      <c r="A131" s="6" t="s">
        <v>50</v>
      </c>
      <c r="B131" s="14" t="s">
        <v>19</v>
      </c>
      <c r="C131" s="20">
        <v>1.8756900000000001</v>
      </c>
    </row>
    <row r="132" spans="1:3" x14ac:dyDescent="0.25">
      <c r="A132" s="6" t="s">
        <v>50</v>
      </c>
      <c r="B132" s="14" t="s">
        <v>58</v>
      </c>
      <c r="C132" s="20">
        <v>0.2328036</v>
      </c>
    </row>
    <row r="133" spans="1:3" x14ac:dyDescent="0.25">
      <c r="A133" s="6" t="s">
        <v>50</v>
      </c>
      <c r="B133" s="14" t="s">
        <v>20</v>
      </c>
      <c r="C133" s="20">
        <v>0.36297000000000001</v>
      </c>
    </row>
    <row r="134" spans="1:3" ht="33" customHeight="1" x14ac:dyDescent="0.25">
      <c r="A134" s="6" t="s">
        <v>50</v>
      </c>
      <c r="B134" s="14" t="s">
        <v>21</v>
      </c>
      <c r="C134" s="20">
        <v>0.67610999999999999</v>
      </c>
    </row>
    <row r="135" spans="1:3" x14ac:dyDescent="0.25">
      <c r="A135" s="6" t="s">
        <v>50</v>
      </c>
      <c r="B135" s="14" t="s">
        <v>22</v>
      </c>
      <c r="C135" s="20">
        <v>0.55664000000000002</v>
      </c>
    </row>
    <row r="136" spans="1:3" x14ac:dyDescent="0.25">
      <c r="A136" s="6" t="s">
        <v>50</v>
      </c>
      <c r="B136" s="14" t="s">
        <v>23</v>
      </c>
      <c r="C136" s="20">
        <v>0.12740000000000001</v>
      </c>
    </row>
    <row r="137" spans="1:3" x14ac:dyDescent="0.25">
      <c r="A137" s="27" t="s">
        <v>26</v>
      </c>
      <c r="B137" s="27"/>
      <c r="C137" s="16">
        <f>SUM(C117:C136)</f>
        <v>35.159983599999997</v>
      </c>
    </row>
    <row r="138" spans="1:3" x14ac:dyDescent="0.25">
      <c r="A138" s="12" t="s">
        <v>51</v>
      </c>
      <c r="B138" s="6" t="s">
        <v>25</v>
      </c>
      <c r="C138" s="20">
        <v>1.4249499999999999</v>
      </c>
    </row>
    <row r="139" spans="1:3" x14ac:dyDescent="0.25">
      <c r="A139" s="12" t="s">
        <v>51</v>
      </c>
      <c r="B139" s="6" t="s">
        <v>6</v>
      </c>
      <c r="C139" s="21">
        <v>1.2E-2</v>
      </c>
    </row>
    <row r="140" spans="1:3" x14ac:dyDescent="0.25">
      <c r="A140" s="27" t="s">
        <v>26</v>
      </c>
      <c r="B140" s="27"/>
      <c r="C140" s="13">
        <f>SUM(C138:C139)</f>
        <v>1.4369499999999999</v>
      </c>
    </row>
    <row r="141" spans="1:3" x14ac:dyDescent="0.25">
      <c r="A141" s="28" t="s">
        <v>27</v>
      </c>
      <c r="B141" s="28"/>
      <c r="C141" s="13">
        <f>C137+C140</f>
        <v>36.5969336</v>
      </c>
    </row>
    <row r="142" spans="1:3" x14ac:dyDescent="0.25">
      <c r="A142" s="4"/>
      <c r="B142" s="4"/>
      <c r="C142" s="5"/>
    </row>
    <row r="149" ht="14.25" customHeight="1" x14ac:dyDescent="0.25"/>
    <row r="163" ht="12.75" customHeight="1" x14ac:dyDescent="0.25"/>
  </sheetData>
  <mergeCells count="21">
    <mergeCell ref="A67:C67"/>
    <mergeCell ref="A1:C1"/>
    <mergeCell ref="A115:C115"/>
    <mergeCell ref="A90:C90"/>
    <mergeCell ref="A137:B137"/>
    <mergeCell ref="A31:B31"/>
    <mergeCell ref="A32:B32"/>
    <mergeCell ref="A84:B84"/>
    <mergeCell ref="A89:B89"/>
    <mergeCell ref="A61:B61"/>
    <mergeCell ref="A66:B66"/>
    <mergeCell ref="A28:B28"/>
    <mergeCell ref="A88:B88"/>
    <mergeCell ref="A33:C33"/>
    <mergeCell ref="A65:B65"/>
    <mergeCell ref="A2:C2"/>
    <mergeCell ref="A140:B140"/>
    <mergeCell ref="A141:B141"/>
    <mergeCell ref="A111:B111"/>
    <mergeCell ref="A113:B113"/>
    <mergeCell ref="A114:B11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2"/>
  <sheetViews>
    <sheetView workbookViewId="0">
      <selection activeCell="G1" sqref="G1:G1048576"/>
    </sheetView>
  </sheetViews>
  <sheetFormatPr defaultRowHeight="15" x14ac:dyDescent="0.25"/>
  <cols>
    <col min="3" max="3" width="12.42578125" bestFit="1" customWidth="1"/>
  </cols>
  <sheetData>
    <row r="3" spans="3:3" x14ac:dyDescent="0.25">
      <c r="C3" s="3"/>
    </row>
    <row r="4" spans="3:3" x14ac:dyDescent="0.25">
      <c r="C4" s="3"/>
    </row>
    <row r="5" spans="3:3" x14ac:dyDescent="0.25">
      <c r="C5" s="3"/>
    </row>
    <row r="6" spans="3:3" x14ac:dyDescent="0.25">
      <c r="C6" s="3"/>
    </row>
    <row r="7" spans="3:3" x14ac:dyDescent="0.25">
      <c r="C7" s="3"/>
    </row>
    <row r="8" spans="3:3" x14ac:dyDescent="0.25">
      <c r="C8" s="3"/>
    </row>
    <row r="9" spans="3:3" x14ac:dyDescent="0.25">
      <c r="C9" s="3"/>
    </row>
    <row r="10" spans="3:3" x14ac:dyDescent="0.25">
      <c r="C10" s="3"/>
    </row>
    <row r="11" spans="3:3" x14ac:dyDescent="0.25">
      <c r="C11" s="3"/>
    </row>
    <row r="12" spans="3:3" x14ac:dyDescent="0.25">
      <c r="C12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4.4.1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2024-03-14T04:02:33Z</dcterms:modified>
</cp:coreProperties>
</file>